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erformance Review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i val="1"/>
      <color rgb="006B7280"/>
      <sz val="11"/>
    </font>
    <font>
      <name val="Calibri"/>
      <b val="1"/>
      <color rgb="001E3A8A"/>
      <sz val="11"/>
    </font>
    <font>
      <name val="Calibri"/>
      <b val="1"/>
      <color rgb="000F172A"/>
      <sz val="10"/>
    </font>
    <font>
      <name val="Calibri"/>
      <color rgb="000F172A"/>
      <sz val="10"/>
    </font>
    <font>
      <name val="Calibri"/>
      <b val="1"/>
      <color rgb="00FFFFFF"/>
      <sz val="11"/>
    </font>
    <font>
      <name val="Calibri"/>
      <i val="1"/>
      <color rgb="006B7280"/>
      <sz val="9"/>
    </font>
  </fonts>
  <fills count="7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FFFFFF"/>
      </patternFill>
    </fill>
    <fill>
      <patternFill patternType="solid">
        <fgColor rgb="001E3A8A"/>
      </patternFill>
    </fill>
    <fill>
      <patternFill patternType="solid">
        <fgColor rgb="00F8FAFC"/>
      </patternFill>
    </fill>
    <fill>
      <patternFill patternType="solid">
        <fgColor rgb="00FEF3C7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 style="thin">
        <color rgb="00CBD5E1"/>
      </left>
      <right style="thin">
        <color rgb="00CBD5E1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 indent="1"/>
    </xf>
    <xf numFmtId="0" fontId="4" fillId="2" borderId="1" applyAlignment="1" pivotButton="0" quotePrefix="0" xfId="0">
      <alignment horizontal="right"/>
    </xf>
    <xf numFmtId="0" fontId="5" fillId="3" borderId="1" pivotButton="0" quotePrefix="0" xfId="0"/>
    <xf numFmtId="0" fontId="6" fillId="4" borderId="2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left" vertical="center" wrapText="1"/>
    </xf>
    <xf numFmtId="164" fontId="5" fillId="3" borderId="1" applyAlignment="1" pivotButton="0" quotePrefix="0" xfId="0">
      <alignment horizontal="center" vertical="center" wrapText="1"/>
    </xf>
    <xf numFmtId="164" fontId="5" fillId="3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center" vertical="center" wrapText="1"/>
    </xf>
    <xf numFmtId="164" fontId="5" fillId="5" borderId="1" applyAlignment="1" pivotButton="0" quotePrefix="0" xfId="0">
      <alignment horizontal="left" vertical="center" wrapText="1"/>
    </xf>
    <xf numFmtId="1" fontId="5" fillId="3" borderId="1" applyAlignment="1" pivotButton="0" quotePrefix="0" xfId="0">
      <alignment horizontal="center" vertical="center" wrapText="1"/>
    </xf>
    <xf numFmtId="165" fontId="5" fillId="3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right"/>
    </xf>
    <xf numFmtId="165" fontId="4" fillId="6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4" fillId="2" borderId="1" pivotButton="0" quotePrefix="0" xfId="0"/>
    <xf numFmtId="0" fontId="7" fillId="2" borderId="0" applyAlignment="1" pivotButton="0" quotePrefix="0" xfId="0">
      <alignment horizontal="left" vertical="center"/>
    </xf>
  </cellXfs>
  <cellStyles count="1">
    <cellStyle name="Normal" xfId="0" builtinId="0" hidden="0"/>
  </cellStyles>
  <dxfs count="3">
    <dxf>
      <fill>
        <patternFill patternType="solid">
          <fgColor rgb="00DCFCE7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5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30" customWidth="1" min="2" max="2"/>
    <col width="16" customWidth="1" min="3" max="3"/>
    <col width="28" customWidth="1" min="4" max="4"/>
    <col width="16" customWidth="1" min="5" max="5"/>
    <col width="28" customWidth="1" min="6" max="6"/>
  </cols>
  <sheetData>
    <row r="1" ht="28" customHeight="1">
      <c r="A1" s="1" t="inlineStr">
        <is>
          <t>Supplier Performance Review</t>
        </is>
      </c>
    </row>
    <row r="2" ht="18" customHeight="1">
      <c r="A2" s="2" t="inlineStr">
        <is>
          <t>Periodic supplier review (quarterly / semi-annual / annual)</t>
        </is>
      </c>
    </row>
    <row r="4" ht="22" customHeight="1">
      <c r="A4" s="3" t="inlineStr">
        <is>
          <t>Review Header</t>
        </is>
      </c>
    </row>
    <row r="5">
      <c r="A5" s="4" t="inlineStr">
        <is>
          <t>Supplier</t>
        </is>
      </c>
      <c r="B5" s="5" t="inlineStr"/>
    </row>
    <row r="6">
      <c r="A6" s="4" t="inlineStr">
        <is>
          <t>Review Period</t>
        </is>
      </c>
      <c r="B6" s="5" t="inlineStr"/>
    </row>
    <row r="7">
      <c r="A7" s="4" t="inlineStr">
        <is>
          <t>Review Date</t>
        </is>
      </c>
      <c r="B7" s="5">
        <f>TODAY()</f>
        <v/>
      </c>
    </row>
    <row r="8">
      <c r="A8" s="4" t="inlineStr">
        <is>
          <t>Reviewer</t>
        </is>
      </c>
      <c r="B8" s="5" t="inlineStr"/>
    </row>
    <row r="9">
      <c r="A9" s="4" t="inlineStr">
        <is>
          <t>Review Type</t>
        </is>
      </c>
      <c r="B9" s="5" t="inlineStr">
        <is>
          <t>[ ] Quarterly  [ ] Semi-Annual  [ ] Annual  [ ] Ad-hoc</t>
        </is>
      </c>
    </row>
    <row r="11" ht="22" customHeight="1">
      <c r="A11" s="3" t="inlineStr">
        <is>
          <t>Section 1 — KPI Performance Summary</t>
        </is>
      </c>
    </row>
    <row r="12" ht="32" customHeight="1">
      <c r="A12" s="6" t="inlineStr">
        <is>
          <t>KPI</t>
        </is>
      </c>
      <c r="B12" s="6" t="inlineStr">
        <is>
          <t>Target</t>
        </is>
      </c>
      <c r="C12" s="6" t="inlineStr">
        <is>
          <t>Actual</t>
        </is>
      </c>
      <c r="D12" s="6" t="inlineStr">
        <is>
          <t>Achievement</t>
        </is>
      </c>
      <c r="E12" s="6" t="inlineStr">
        <is>
          <t>Status</t>
        </is>
      </c>
      <c r="F12" s="6" t="inlineStr">
        <is>
          <t>Comments</t>
        </is>
      </c>
    </row>
    <row r="13">
      <c r="A13" s="7" t="inlineStr">
        <is>
          <t>OTD %</t>
        </is>
      </c>
      <c r="B13" s="8" t="n">
        <v>0.95</v>
      </c>
      <c r="C13" s="8" t="n">
        <v>0.96</v>
      </c>
      <c r="D13" s="9">
        <f>C13/B13</f>
        <v/>
      </c>
      <c r="E13" s="7">
        <f>IF(D13&gt;=1,"On Target",IF(D13&gt;=0.95,"At Risk","Off Target"))</f>
        <v/>
      </c>
      <c r="F13" s="7" t="inlineStr"/>
    </row>
    <row r="14">
      <c r="A14" s="10" t="inlineStr">
        <is>
          <t>OTIF %</t>
        </is>
      </c>
      <c r="B14" s="11" t="n">
        <v>0.9</v>
      </c>
      <c r="C14" s="11" t="n">
        <v>0.92</v>
      </c>
      <c r="D14" s="12">
        <f>C14/B14</f>
        <v/>
      </c>
      <c r="E14" s="10">
        <f>IF(D14&gt;=1,"On Target",IF(D14&gt;=0.95,"At Risk","Off Target"))</f>
        <v/>
      </c>
      <c r="F14" s="10" t="inlineStr"/>
    </row>
    <row r="15">
      <c r="A15" s="7" t="inlineStr">
        <is>
          <t>DPPM</t>
        </is>
      </c>
      <c r="B15" s="13" t="n">
        <v>500</v>
      </c>
      <c r="C15" s="13" t="n">
        <v>320</v>
      </c>
      <c r="D15" s="9">
        <f>C15/B15</f>
        <v/>
      </c>
      <c r="E15" s="7">
        <f>IF(D15&gt;=1,"On Target",IF(D15&gt;=0.95,"At Risk","Off Target"))</f>
        <v/>
      </c>
      <c r="F15" s="7" t="inlineStr"/>
    </row>
    <row r="16">
      <c r="A16" s="10" t="inlineStr">
        <is>
          <t>Quality Accept %</t>
        </is>
      </c>
      <c r="B16" s="11" t="n">
        <v>0.98</v>
      </c>
      <c r="C16" s="11" t="n">
        <v>0.985</v>
      </c>
      <c r="D16" s="12">
        <f>C16/B16</f>
        <v/>
      </c>
      <c r="E16" s="10">
        <f>IF(D16&gt;=1,"On Target",IF(D16&gt;=0.95,"At Risk","Off Target"))</f>
        <v/>
      </c>
      <c r="F16" s="10" t="inlineStr"/>
    </row>
    <row r="17">
      <c r="A17" s="7" t="inlineStr">
        <is>
          <t>NCR Rate</t>
        </is>
      </c>
      <c r="B17" s="13" t="n">
        <v>100</v>
      </c>
      <c r="C17" s="13" t="n">
        <v>45</v>
      </c>
      <c r="D17" s="9">
        <f>C17/B17</f>
        <v/>
      </c>
      <c r="E17" s="7">
        <f>IF(D17&gt;=1,"On Target",IF(D17&gt;=0.95,"At Risk","Off Target"))</f>
        <v/>
      </c>
      <c r="F17" s="7" t="inlineStr"/>
    </row>
    <row r="18">
      <c r="A18" s="10" t="inlineStr">
        <is>
          <t>Fill Rate</t>
        </is>
      </c>
      <c r="B18" s="11" t="n">
        <v>0.95</v>
      </c>
      <c r="C18" s="11" t="n">
        <v>0.97</v>
      </c>
      <c r="D18" s="12">
        <f>C18/B18</f>
        <v/>
      </c>
      <c r="E18" s="10">
        <f>IF(D18&gt;=1,"On Target",IF(D18&gt;=0.95,"At Risk","Off Target"))</f>
        <v/>
      </c>
      <c r="F18" s="10" t="inlineStr"/>
    </row>
    <row r="19">
      <c r="A19" s="7" t="inlineStr">
        <is>
          <t>Lead Time (days)</t>
        </is>
      </c>
      <c r="B19" s="14" t="n">
        <v>21</v>
      </c>
      <c r="C19" s="14" t="n">
        <v>18</v>
      </c>
      <c r="D19" s="9">
        <f>C19/B19</f>
        <v/>
      </c>
      <c r="E19" s="7">
        <f>IF(D19&gt;=1,"On Target",IF(D19&gt;=0.95,"At Risk","Off Target"))</f>
        <v/>
      </c>
      <c r="F19" s="7" t="inlineStr"/>
    </row>
    <row r="20">
      <c r="A20" s="10" t="inlineStr">
        <is>
          <t>Responsiveness (hours)</t>
        </is>
      </c>
      <c r="B20" s="15" t="n">
        <v>24</v>
      </c>
      <c r="C20" s="15" t="n">
        <v>12</v>
      </c>
      <c r="D20" s="12">
        <f>C20/B20</f>
        <v/>
      </c>
      <c r="E20" s="10">
        <f>IF(D20&gt;=1,"On Target",IF(D20&gt;=0.95,"At Risk","Off Target"))</f>
        <v/>
      </c>
      <c r="F20" s="10" t="inlineStr"/>
    </row>
    <row r="22" ht="22" customHeight="1">
      <c r="A22" s="3" t="inlineStr">
        <is>
          <t>Section 2 — Qualitative Assessment</t>
        </is>
      </c>
    </row>
    <row r="23" ht="32" customHeight="1">
      <c r="A23" s="6" t="inlineStr">
        <is>
          <t>#</t>
        </is>
      </c>
      <c r="B23" s="6" t="inlineStr">
        <is>
          <t>Topic</t>
        </is>
      </c>
      <c r="C23" s="6" t="inlineStr">
        <is>
          <t>Rating (1-5)</t>
        </is>
      </c>
      <c r="D23" s="6" t="inlineStr">
        <is>
          <t>Strengths</t>
        </is>
      </c>
      <c r="E23" s="6" t="inlineStr">
        <is>
          <t>Improvements</t>
        </is>
      </c>
      <c r="F23" s="6" t="inlineStr">
        <is>
          <t>Evidence</t>
        </is>
      </c>
    </row>
    <row r="24">
      <c r="A24" s="16" t="n">
        <v>1</v>
      </c>
      <c r="B24" s="7" t="inlineStr">
        <is>
          <t>Quality System maturity &amp; certifications</t>
        </is>
      </c>
      <c r="C24" s="16" t="n">
        <v>3</v>
      </c>
      <c r="D24" s="7" t="inlineStr"/>
      <c r="E24" s="7" t="inlineStr"/>
      <c r="F24" s="7" t="inlineStr"/>
    </row>
    <row r="25">
      <c r="A25" s="17" t="n">
        <v>2</v>
      </c>
      <c r="B25" s="10" t="inlineStr">
        <is>
          <t>Responsiveness &amp; communication</t>
        </is>
      </c>
      <c r="C25" s="17" t="n">
        <v>3</v>
      </c>
      <c r="D25" s="10" t="inlineStr"/>
      <c r="E25" s="10" t="inlineStr"/>
      <c r="F25" s="10" t="inlineStr"/>
    </row>
    <row r="26">
      <c r="A26" s="16" t="n">
        <v>3</v>
      </c>
      <c r="B26" s="7" t="inlineStr">
        <is>
          <t>Technical support &amp; engineering collaboration</t>
        </is>
      </c>
      <c r="C26" s="16" t="n">
        <v>3</v>
      </c>
      <c r="D26" s="7" t="inlineStr"/>
      <c r="E26" s="7" t="inlineStr"/>
      <c r="F26" s="7" t="inlineStr"/>
    </row>
    <row r="27">
      <c r="A27" s="17" t="n">
        <v>4</v>
      </c>
      <c r="B27" s="10" t="inlineStr">
        <is>
          <t>Innovation &amp; continuous improvement</t>
        </is>
      </c>
      <c r="C27" s="17" t="n">
        <v>3</v>
      </c>
      <c r="D27" s="10" t="inlineStr"/>
      <c r="E27" s="10" t="inlineStr"/>
      <c r="F27" s="10" t="inlineStr"/>
    </row>
    <row r="28">
      <c r="A28" s="16" t="n">
        <v>5</v>
      </c>
      <c r="B28" s="7" t="inlineStr">
        <is>
          <t>Risk management &amp; business continuity</t>
        </is>
      </c>
      <c r="C28" s="16" t="n">
        <v>3</v>
      </c>
      <c r="D28" s="7" t="inlineStr"/>
      <c r="E28" s="7" t="inlineStr"/>
      <c r="F28" s="7" t="inlineStr"/>
    </row>
    <row r="29">
      <c r="A29" s="17" t="n">
        <v>6</v>
      </c>
      <c r="B29" s="10" t="inlineStr">
        <is>
          <t>Compliance &amp; sustainability (ESG)</t>
        </is>
      </c>
      <c r="C29" s="17" t="n">
        <v>3</v>
      </c>
      <c r="D29" s="10" t="inlineStr"/>
      <c r="E29" s="10" t="inlineStr"/>
      <c r="F29" s="10" t="inlineStr"/>
    </row>
    <row r="30">
      <c r="A30" s="16" t="n">
        <v>7</v>
      </c>
      <c r="B30" s="7" t="inlineStr">
        <is>
          <t>Strategic alignment &amp; partnership</t>
        </is>
      </c>
      <c r="C30" s="16" t="n">
        <v>3</v>
      </c>
      <c r="D30" s="7" t="inlineStr"/>
      <c r="E30" s="7" t="inlineStr"/>
      <c r="F30" s="7" t="inlineStr"/>
    </row>
    <row r="31">
      <c r="A31" s="17" t="n">
        <v>8</v>
      </c>
      <c r="B31" s="10" t="inlineStr">
        <is>
          <t>Cost competitiveness &amp; TCO</t>
        </is>
      </c>
      <c r="C31" s="17" t="n">
        <v>3</v>
      </c>
      <c r="D31" s="10" t="inlineStr"/>
      <c r="E31" s="10" t="inlineStr"/>
      <c r="F31" s="10" t="inlineStr"/>
    </row>
    <row r="33">
      <c r="A33" s="18" t="inlineStr">
        <is>
          <t>Overall Performance Score</t>
        </is>
      </c>
      <c r="B33" s="19">
        <f>AVERAGE(C24:C31)</f>
        <v/>
      </c>
      <c r="C33" s="18" t="inlineStr">
        <is>
          <t>Tier</t>
        </is>
      </c>
      <c r="D33" s="20">
        <f>IF(B33&gt;=4.5,"Strategic",IF(B33&gt;=3.5,"Preferred",IF(B33&gt;=2.5,"Approved",IF(B33&gt;=1.5,"Conditional","Probationary"))))</f>
        <v/>
      </c>
    </row>
    <row r="35" ht="22" customHeight="1">
      <c r="A35" s="3" t="inlineStr">
        <is>
          <t>Section 3 — Key Strengths</t>
        </is>
      </c>
    </row>
    <row r="36" ht="80" customHeight="1">
      <c r="A36" s="21" t="inlineStr"/>
    </row>
    <row r="37" ht="22" customHeight="1">
      <c r="A37" s="3" t="inlineStr">
        <is>
          <t>Section 4 — Areas for Improvement</t>
        </is>
      </c>
    </row>
    <row r="38" ht="80" customHeight="1">
      <c r="A38" s="21" t="inlineStr"/>
    </row>
    <row r="39" ht="22" customHeight="1">
      <c r="A39" s="3" t="inlineStr">
        <is>
          <t>Section 5 — Action Plan / Commitments</t>
        </is>
      </c>
    </row>
    <row r="40" ht="32" customHeight="1">
      <c r="A40" s="6" t="inlineStr">
        <is>
          <t>#</t>
        </is>
      </c>
      <c r="B40" s="6" t="inlineStr">
        <is>
          <t>Action</t>
        </is>
      </c>
      <c r="C40" s="6" t="inlineStr">
        <is>
          <t>Owner</t>
        </is>
      </c>
      <c r="D40" s="6" t="inlineStr">
        <is>
          <t>Due Date</t>
        </is>
      </c>
      <c r="E40" s="6" t="inlineStr">
        <is>
          <t>Status</t>
        </is>
      </c>
      <c r="F40" s="6" t="inlineStr">
        <is>
          <t>Notes</t>
        </is>
      </c>
    </row>
    <row r="41">
      <c r="A41" s="17" t="n">
        <v>1</v>
      </c>
      <c r="B41" s="10" t="inlineStr"/>
      <c r="C41" s="10" t="inlineStr"/>
      <c r="D41" s="10">
        <f>TODAY()+30</f>
        <v/>
      </c>
      <c r="E41" s="10" t="inlineStr">
        <is>
          <t>Open</t>
        </is>
      </c>
      <c r="F41" s="10" t="inlineStr"/>
    </row>
    <row r="42">
      <c r="A42" s="16" t="n">
        <v>2</v>
      </c>
      <c r="B42" s="7" t="inlineStr"/>
      <c r="C42" s="7" t="inlineStr"/>
      <c r="D42" s="7">
        <f>TODAY()+30</f>
        <v/>
      </c>
      <c r="E42" s="7" t="inlineStr">
        <is>
          <t>Open</t>
        </is>
      </c>
      <c r="F42" s="7" t="inlineStr"/>
    </row>
    <row r="43">
      <c r="A43" s="17" t="n">
        <v>3</v>
      </c>
      <c r="B43" s="10" t="inlineStr"/>
      <c r="C43" s="10" t="inlineStr"/>
      <c r="D43" s="10">
        <f>TODAY()+30</f>
        <v/>
      </c>
      <c r="E43" s="10" t="inlineStr">
        <is>
          <t>Open</t>
        </is>
      </c>
      <c r="F43" s="10" t="inlineStr"/>
    </row>
    <row r="44">
      <c r="A44" s="16" t="n">
        <v>4</v>
      </c>
      <c r="B44" s="7" t="inlineStr"/>
      <c r="C44" s="7" t="inlineStr"/>
      <c r="D44" s="7">
        <f>TODAY()+30</f>
        <v/>
      </c>
      <c r="E44" s="7" t="inlineStr">
        <is>
          <t>Open</t>
        </is>
      </c>
      <c r="F44" s="7" t="inlineStr"/>
    </row>
    <row r="45">
      <c r="A45" s="17" t="n">
        <v>5</v>
      </c>
      <c r="B45" s="10" t="inlineStr"/>
      <c r="C45" s="10" t="inlineStr"/>
      <c r="D45" s="10">
        <f>TODAY()+30</f>
        <v/>
      </c>
      <c r="E45" s="10" t="inlineStr">
        <is>
          <t>Open</t>
        </is>
      </c>
      <c r="F45" s="10" t="inlineStr"/>
    </row>
    <row r="46">
      <c r="A46" s="16" t="n">
        <v>6</v>
      </c>
      <c r="B46" s="7" t="inlineStr"/>
      <c r="C46" s="7" t="inlineStr"/>
      <c r="D46" s="7">
        <f>TODAY()+30</f>
        <v/>
      </c>
      <c r="E46" s="7" t="inlineStr">
        <is>
          <t>Open</t>
        </is>
      </c>
      <c r="F46" s="7" t="inlineStr"/>
    </row>
    <row r="47">
      <c r="A47" s="17" t="n">
        <v>7</v>
      </c>
      <c r="B47" s="10" t="inlineStr"/>
      <c r="C47" s="10" t="inlineStr"/>
      <c r="D47" s="10">
        <f>TODAY()+30</f>
        <v/>
      </c>
      <c r="E47" s="10" t="inlineStr">
        <is>
          <t>Open</t>
        </is>
      </c>
      <c r="F47" s="10" t="inlineStr"/>
    </row>
    <row r="48">
      <c r="A48" s="16" t="n">
        <v>8</v>
      </c>
      <c r="B48" s="7" t="inlineStr"/>
      <c r="C48" s="7" t="inlineStr"/>
      <c r="D48" s="7">
        <f>TODAY()+30</f>
        <v/>
      </c>
      <c r="E48" s="7" t="inlineStr">
        <is>
          <t>Open</t>
        </is>
      </c>
      <c r="F48" s="7" t="inlineStr"/>
    </row>
    <row r="50" ht="22" customHeight="1">
      <c r="A50" s="3" t="inlineStr">
        <is>
          <t>Signatures</t>
        </is>
      </c>
    </row>
    <row r="51">
      <c r="A51" s="22" t="inlineStr">
        <is>
          <t>Reviewer</t>
        </is>
      </c>
      <c r="B51" s="21" t="inlineStr"/>
      <c r="C51" s="21" t="inlineStr"/>
      <c r="D51" s="21" t="inlineStr"/>
      <c r="E51" s="21" t="inlineStr"/>
      <c r="F51" s="21" t="inlineStr"/>
    </row>
    <row r="52">
      <c r="A52" s="22" t="inlineStr">
        <is>
          <t>Supplier Representative</t>
        </is>
      </c>
      <c r="B52" s="21" t="inlineStr"/>
      <c r="C52" s="21" t="inlineStr"/>
      <c r="D52" s="21" t="inlineStr"/>
      <c r="E52" s="21" t="inlineStr"/>
      <c r="F52" s="21" t="inlineStr"/>
    </row>
    <row r="53">
      <c r="A53" s="22" t="inlineStr">
        <is>
          <t>Procurement Director</t>
        </is>
      </c>
      <c r="B53" s="21" t="inlineStr"/>
      <c r="C53" s="21" t="inlineStr"/>
      <c r="D53" s="21" t="inlineStr"/>
      <c r="E53" s="21" t="inlineStr"/>
      <c r="F53" s="21" t="inlineStr"/>
    </row>
    <row r="55">
      <c r="A55" s="23" t="inlineStr">
        <is>
          <t>Supplier Performance Review  |  Standard: ISO 9001:2015 §9.1 / CIPS / ISM  |  Version: 2.0  |  Generated by Procurement Toolkit</t>
        </is>
      </c>
    </row>
  </sheetData>
  <mergeCells count="17">
    <mergeCell ref="A38:F38"/>
    <mergeCell ref="A2:F2"/>
    <mergeCell ref="A11:F11"/>
    <mergeCell ref="B7:F7"/>
    <mergeCell ref="B6:F6"/>
    <mergeCell ref="A36:F36"/>
    <mergeCell ref="A1:F1"/>
    <mergeCell ref="A37:F37"/>
    <mergeCell ref="B5:F5"/>
    <mergeCell ref="A22:F22"/>
    <mergeCell ref="A35:F35"/>
    <mergeCell ref="A4:F4"/>
    <mergeCell ref="B8:F8"/>
    <mergeCell ref="A50:F50"/>
    <mergeCell ref="A39:F39"/>
    <mergeCell ref="A55:F55"/>
    <mergeCell ref="B9:F9"/>
  </mergeCells>
  <conditionalFormatting sqref="E13:E20">
    <cfRule type="cellIs" priority="1" operator="equal" dxfId="0">
      <formula>"On Target"</formula>
    </cfRule>
    <cfRule type="cellIs" priority="2" operator="equal" dxfId="1">
      <formula>"At Risk"</formula>
    </cfRule>
    <cfRule type="cellIs" priority="3" operator="equal" dxfId="2">
      <formula>"Off Target"</formula>
    </cfRule>
  </conditionalFormatting>
  <conditionalFormatting sqref="C24:C31">
    <cfRule type="colorScale" priority="4">
      <colorScale>
        <cfvo type="num" val="0"/>
        <cfvo type="num" val="2.5"/>
        <cfvo type="num" val="5"/>
        <color rgb="00DC2626"/>
        <color rgb="00F59E0B"/>
        <color rgb="0016A34A"/>
      </colorScale>
    </cfRule>
  </conditionalFormatting>
  <dataValidations count="1">
    <dataValidation sqref="C24:C31" showDropDown="0" showInputMessage="0" showErrorMessage="0" allowBlank="1" type="whole" operator="between">
      <formula1>1</formula1>
      <formula2>5</formula2>
    </dataValidation>
  </dataValidations>
  <printOptions horizontalCentered="1"/>
  <pageMargins left="0.4" right="0.4" top="0.5" bottom="0.5" header="0.5" footer="0.5"/>
  <pageSetup orientation="landscape" paperSize="9" fitToHeight="0" fitToWidth="1"/>
  <headerFooter>
    <oddHeader>&amp;C&amp;12 &amp;K1E3A8ASupplier Performance Review</oddHeader>
    <oddFooter>&amp;LGenerated by Procurement Toolkit&amp;C&amp;D&amp;RPage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2026-06-05T09:24:24Z</dcterms:created>
  <dcterms:modified xmlns:dcterms="http://purl.org/dc/terms/" xmlns:xsi="http://www.w3.org/2001/XMLSchema-instance" xsi:type="dcterms:W3CDTF">2026-06-05T09:24:24Z</dcterms:modified>
</cp:coreProperties>
</file>