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AR Register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8">
    <font>
      <name val="Calibri"/>
      <family val="2"/>
      <color theme="1"/>
      <sz val="11"/>
      <scheme val="minor"/>
    </font>
    <font>
      <name val="Calibri"/>
      <b val="1"/>
      <color rgb="001E3A8A"/>
      <sz val="16"/>
    </font>
    <font>
      <name val="Calibri"/>
      <i val="1"/>
      <color rgb="006B7280"/>
      <sz val="11"/>
    </font>
    <font>
      <name val="Calibri"/>
      <b val="1"/>
      <color rgb="001E3A8A"/>
      <sz val="11"/>
    </font>
    <font>
      <name val="Calibri"/>
      <b val="1"/>
      <color rgb="000F172A"/>
      <sz val="10"/>
    </font>
    <font>
      <name val="Calibri"/>
      <color rgb="000F172A"/>
      <sz val="10"/>
    </font>
    <font>
      <name val="Calibri"/>
      <b val="1"/>
      <color rgb="00FFFFFF"/>
      <sz val="11"/>
    </font>
    <font>
      <name val="Calibri"/>
      <i val="1"/>
      <color rgb="006B7280"/>
      <sz val="9"/>
    </font>
  </fonts>
  <fills count="7">
    <fill>
      <patternFill/>
    </fill>
    <fill>
      <patternFill patternType="gray125"/>
    </fill>
    <fill>
      <patternFill patternType="solid">
        <fgColor rgb="00F1F5F9"/>
      </patternFill>
    </fill>
    <fill>
      <patternFill patternType="solid">
        <fgColor rgb="00FFFFFF"/>
      </patternFill>
    </fill>
    <fill>
      <patternFill patternType="solid">
        <fgColor rgb="001E3A8A"/>
      </patternFill>
    </fill>
    <fill>
      <patternFill patternType="solid">
        <fgColor rgb="00F8FAFC"/>
      </patternFill>
    </fill>
    <fill>
      <patternFill patternType="solid">
        <fgColor rgb="00FEF3C7"/>
      </patternFill>
    </fill>
  </fills>
  <borders count="3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  <border>
      <left style="thin">
        <color rgb="00CBD5E1"/>
      </left>
      <right style="thin">
        <color rgb="00CBD5E1"/>
      </right>
      <top style="medium">
        <color rgb="001E3A8A"/>
      </top>
      <bottom style="medium">
        <color rgb="001E3A8A"/>
      </bottom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0" borderId="0" applyAlignment="1" pivotButton="0" quotePrefix="0" xfId="0">
      <alignment horizontal="left" vertical="center"/>
    </xf>
    <xf numFmtId="0" fontId="2" fillId="0" borderId="0" applyAlignment="1" pivotButton="0" quotePrefix="0" xfId="0">
      <alignment horizontal="left" vertical="center"/>
    </xf>
    <xf numFmtId="0" fontId="3" fillId="2" borderId="0" applyAlignment="1" pivotButton="0" quotePrefix="0" xfId="0">
      <alignment horizontal="left" vertical="center" indent="1"/>
    </xf>
    <xf numFmtId="0" fontId="4" fillId="2" borderId="1" applyAlignment="1" pivotButton="0" quotePrefix="0" xfId="0">
      <alignment horizontal="center" vertical="center" wrapText="1"/>
    </xf>
    <xf numFmtId="0" fontId="4" fillId="2" borderId="1" applyAlignment="1" pivotButton="0" quotePrefix="0" xfId="0">
      <alignment horizontal="left" vertical="center" wrapText="1"/>
    </xf>
    <xf numFmtId="0" fontId="5" fillId="3" borderId="1" applyAlignment="1" pivotButton="0" quotePrefix="0" xfId="0">
      <alignment horizontal="left" vertical="center" wrapText="1"/>
    </xf>
    <xf numFmtId="0" fontId="6" fillId="4" borderId="2" applyAlignment="1" pivotButton="0" quotePrefix="0" xfId="0">
      <alignment horizontal="center" vertical="center" wrapText="1"/>
    </xf>
    <xf numFmtId="0" fontId="5" fillId="5" borderId="1" applyAlignment="1" pivotButton="0" quotePrefix="0" xfId="0">
      <alignment horizontal="left" vertical="center" wrapText="1"/>
    </xf>
    <xf numFmtId="0" fontId="5" fillId="5" borderId="1" applyAlignment="1" pivotButton="0" quotePrefix="0" xfId="0">
      <alignment horizontal="center" vertical="center" wrapText="1"/>
    </xf>
    <xf numFmtId="0" fontId="5" fillId="3" borderId="1" applyAlignment="1" pivotButton="0" quotePrefix="0" xfId="0">
      <alignment horizontal="center" vertical="center" wrapText="1"/>
    </xf>
    <xf numFmtId="0" fontId="4" fillId="2" borderId="1" applyAlignment="1" pivotButton="0" quotePrefix="0" xfId="0">
      <alignment horizontal="right"/>
    </xf>
    <xf numFmtId="1" fontId="4" fillId="6" borderId="1" applyAlignment="1" pivotButton="0" quotePrefix="0" xfId="0">
      <alignment horizontal="center" vertical="center" wrapText="1"/>
    </xf>
    <xf numFmtId="0" fontId="7" fillId="2" borderId="0" applyAlignment="1" pivotButton="0" quotePrefix="0" xfId="0">
      <alignment horizontal="left" vertical="center"/>
    </xf>
  </cellXfs>
  <cellStyles count="1">
    <cellStyle name="Normal" xfId="0" builtinId="0" hidden="0"/>
  </cellStyles>
  <dxfs count="4">
    <dxf>
      <fill>
        <patternFill patternType="solid">
          <fgColor rgb="00DCFCE7"/>
        </patternFill>
      </fill>
    </dxf>
    <dxf>
      <fill>
        <patternFill patternType="solid">
          <fgColor rgb="00FEE2E2"/>
        </patternFill>
      </fill>
    </dxf>
    <dxf>
      <fill>
        <patternFill patternType="solid">
          <fgColor rgb="00FFE4E6"/>
        </patternFill>
      </fill>
    </dxf>
    <dxf>
      <fill>
        <patternFill patternType="solid">
          <fgColor rgb="00FEF3C7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K68"/>
  <sheetViews>
    <sheetView workbookViewId="0">
      <pane xSplit="2" ySplit="4" topLeftCell="C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12" customWidth="1" min="1" max="1"/>
    <col width="14" customWidth="1" min="2" max="2"/>
    <col width="18" customWidth="1" min="3" max="3"/>
    <col width="16" customWidth="1" min="4" max="4"/>
    <col width="32" customWidth="1" min="5" max="5"/>
    <col width="28" customWidth="1" min="6" max="6"/>
    <col width="28" customWidth="1" min="7" max="7"/>
    <col width="28" customWidth="1" min="8" max="8"/>
    <col width="14" customWidth="1" min="9" max="9"/>
    <col width="12" customWidth="1" min="10" max="10"/>
    <col width="14" customWidth="1" min="11" max="11"/>
  </cols>
  <sheetData>
    <row r="1" ht="28" customHeight="1">
      <c r="A1" s="1" t="inlineStr">
        <is>
          <t>Supplier Corrective Action (CAR) Tracker</t>
        </is>
      </c>
    </row>
    <row r="2" ht="18" customHeight="1">
      <c r="A2" s="2" t="inlineStr">
        <is>
          <t>8D methodology  |  ISO 9001:2015 §10.2  |  Effectiveness verification required</t>
        </is>
      </c>
    </row>
    <row r="4" ht="22" customHeight="1">
      <c r="A4" s="3" t="inlineStr">
        <is>
          <t>8D Disciplines</t>
        </is>
      </c>
    </row>
    <row r="5">
      <c r="A5" s="4" t="inlineStr">
        <is>
          <t>D1</t>
        </is>
      </c>
      <c r="B5" s="5" t="inlineStr">
        <is>
          <t>Use the Team</t>
        </is>
      </c>
      <c r="C5" s="6" t="inlineStr">
        <is>
          <t>Establish a small team with product/process knowledge</t>
        </is>
      </c>
    </row>
    <row r="6">
      <c r="A6" s="4" t="inlineStr">
        <is>
          <t>D2</t>
        </is>
      </c>
      <c r="B6" s="5" t="inlineStr">
        <is>
          <t>Describe the Problem</t>
        </is>
      </c>
      <c r="C6" s="6" t="inlineStr">
        <is>
          <t>5W2H — what, when, where, who, why, how, how many</t>
        </is>
      </c>
    </row>
    <row r="7">
      <c r="A7" s="4" t="inlineStr">
        <is>
          <t>D3</t>
        </is>
      </c>
      <c r="B7" s="5" t="inlineStr">
        <is>
          <t>Develop Interim Containment</t>
        </is>
      </c>
      <c r="C7" s="6" t="inlineStr">
        <is>
          <t>Protect the customer; sort/rework/100% inspect</t>
        </is>
      </c>
    </row>
    <row r="8">
      <c r="A8" s="4" t="inlineStr">
        <is>
          <t>D4</t>
        </is>
      </c>
      <c r="B8" s="5" t="inlineStr">
        <is>
          <t>Determine Root Cause</t>
        </is>
      </c>
      <c r="C8" s="6" t="inlineStr">
        <is>
          <t>5-Why, Fishbone (Ishikawa), Fault Tree, etc.</t>
        </is>
      </c>
    </row>
    <row r="9">
      <c r="A9" s="4" t="inlineStr">
        <is>
          <t>D5</t>
        </is>
      </c>
      <c r="B9" s="5" t="inlineStr">
        <is>
          <t>Choose Permanent Corrective Action</t>
        </is>
      </c>
      <c r="C9" s="6" t="inlineStr">
        <is>
          <t>Address root cause, not symptom</t>
        </is>
      </c>
    </row>
    <row r="10">
      <c r="A10" s="4" t="inlineStr">
        <is>
          <t>D6</t>
        </is>
      </c>
      <c r="B10" s="5" t="inlineStr">
        <is>
          <t>Implement and Validate</t>
        </is>
      </c>
      <c r="C10" s="6" t="inlineStr">
        <is>
          <t>Apply PCA, verify it works on affected lot</t>
        </is>
      </c>
    </row>
    <row r="11">
      <c r="A11" s="4" t="inlineStr">
        <is>
          <t>D7</t>
        </is>
      </c>
      <c r="B11" s="5" t="inlineStr">
        <is>
          <t>Prevent Recurrence</t>
        </is>
      </c>
      <c r="C11" s="6" t="inlineStr">
        <is>
          <t>Update systems, training, FMEA, control plan</t>
        </is>
      </c>
    </row>
    <row r="12">
      <c r="A12" s="4" t="inlineStr">
        <is>
          <t>D8</t>
        </is>
      </c>
      <c r="B12" s="5" t="inlineStr">
        <is>
          <t>Recognize the Team</t>
        </is>
      </c>
      <c r="C12" s="6" t="inlineStr">
        <is>
          <t>Close out and celebrate</t>
        </is>
      </c>
    </row>
    <row r="14" ht="22" customHeight="1">
      <c r="A14" s="3" t="inlineStr">
        <is>
          <t>CAR Register</t>
        </is>
      </c>
    </row>
    <row r="15" ht="32" customHeight="1">
      <c r="A15" s="7" t="inlineStr">
        <is>
          <t>CAR #</t>
        </is>
      </c>
      <c r="B15" s="7" t="inlineStr">
        <is>
          <t>Issue Date</t>
        </is>
      </c>
      <c r="C15" s="7" t="inlineStr">
        <is>
          <t>Supplier</t>
        </is>
      </c>
      <c r="D15" s="7" t="inlineStr">
        <is>
          <t>Part / Item</t>
        </is>
      </c>
      <c r="E15" s="7" t="inlineStr">
        <is>
          <t>Problem Description (D2)</t>
        </is>
      </c>
      <c r="F15" s="7" t="inlineStr">
        <is>
          <t>Containment (D3)</t>
        </is>
      </c>
      <c r="G15" s="7" t="inlineStr">
        <is>
          <t>Root Cause (D4)</t>
        </is>
      </c>
      <c r="H15" s="7" t="inlineStr">
        <is>
          <t>PCA (D5)</t>
        </is>
      </c>
      <c r="I15" s="7" t="inlineStr">
        <is>
          <t>Owner</t>
        </is>
      </c>
      <c r="J15" s="7" t="inlineStr">
        <is>
          <t>Due Date</t>
        </is>
      </c>
      <c r="K15" s="7" t="inlineStr">
        <is>
          <t>Status</t>
        </is>
      </c>
    </row>
    <row r="16">
      <c r="A16" s="8" t="inlineStr">
        <is>
          <t>CAR-0001</t>
        </is>
      </c>
      <c r="B16" s="8">
        <f>TODAY()</f>
        <v/>
      </c>
      <c r="C16" s="8" t="inlineStr"/>
      <c r="D16" s="8" t="inlineStr"/>
      <c r="E16" s="8" t="inlineStr"/>
      <c r="F16" s="8" t="inlineStr"/>
      <c r="G16" s="8" t="inlineStr"/>
      <c r="H16" s="8" t="inlineStr"/>
      <c r="I16" s="8" t="inlineStr"/>
      <c r="J16" s="8">
        <f>TODAY()+30</f>
        <v/>
      </c>
      <c r="K16" s="8" t="inlineStr">
        <is>
          <t>Open</t>
        </is>
      </c>
    </row>
    <row r="17">
      <c r="A17" s="6" t="inlineStr">
        <is>
          <t>CAR-0002</t>
        </is>
      </c>
      <c r="B17" s="6">
        <f>TODAY()</f>
        <v/>
      </c>
      <c r="C17" s="6" t="inlineStr"/>
      <c r="D17" s="6" t="inlineStr"/>
      <c r="E17" s="6" t="inlineStr"/>
      <c r="F17" s="6" t="inlineStr"/>
      <c r="G17" s="6" t="inlineStr"/>
      <c r="H17" s="6" t="inlineStr"/>
      <c r="I17" s="6" t="inlineStr"/>
      <c r="J17" s="6">
        <f>TODAY()+30</f>
        <v/>
      </c>
      <c r="K17" s="6" t="inlineStr">
        <is>
          <t>Open</t>
        </is>
      </c>
    </row>
    <row r="18">
      <c r="A18" s="8" t="inlineStr">
        <is>
          <t>CAR-0003</t>
        </is>
      </c>
      <c r="B18" s="8">
        <f>TODAY()</f>
        <v/>
      </c>
      <c r="C18" s="8" t="inlineStr"/>
      <c r="D18" s="8" t="inlineStr"/>
      <c r="E18" s="8" t="inlineStr"/>
      <c r="F18" s="8" t="inlineStr"/>
      <c r="G18" s="8" t="inlineStr"/>
      <c r="H18" s="8" t="inlineStr"/>
      <c r="I18" s="8" t="inlineStr"/>
      <c r="J18" s="8">
        <f>TODAY()+30</f>
        <v/>
      </c>
      <c r="K18" s="8" t="inlineStr">
        <is>
          <t>Open</t>
        </is>
      </c>
    </row>
    <row r="19">
      <c r="A19" s="6" t="inlineStr">
        <is>
          <t>CAR-0004</t>
        </is>
      </c>
      <c r="B19" s="6">
        <f>TODAY()</f>
        <v/>
      </c>
      <c r="C19" s="6" t="inlineStr"/>
      <c r="D19" s="6" t="inlineStr"/>
      <c r="E19" s="6" t="inlineStr"/>
      <c r="F19" s="6" t="inlineStr"/>
      <c r="G19" s="6" t="inlineStr"/>
      <c r="H19" s="6" t="inlineStr"/>
      <c r="I19" s="6" t="inlineStr"/>
      <c r="J19" s="6">
        <f>TODAY()+30</f>
        <v/>
      </c>
      <c r="K19" s="6" t="inlineStr">
        <is>
          <t>Open</t>
        </is>
      </c>
    </row>
    <row r="20">
      <c r="A20" s="8" t="inlineStr">
        <is>
          <t>CAR-0005</t>
        </is>
      </c>
      <c r="B20" s="8">
        <f>TODAY()</f>
        <v/>
      </c>
      <c r="C20" s="8" t="inlineStr"/>
      <c r="D20" s="8" t="inlineStr"/>
      <c r="E20" s="8" t="inlineStr"/>
      <c r="F20" s="8" t="inlineStr"/>
      <c r="G20" s="8" t="inlineStr"/>
      <c r="H20" s="8" t="inlineStr"/>
      <c r="I20" s="8" t="inlineStr"/>
      <c r="J20" s="8">
        <f>TODAY()+30</f>
        <v/>
      </c>
      <c r="K20" s="8" t="inlineStr">
        <is>
          <t>Open</t>
        </is>
      </c>
    </row>
    <row r="21">
      <c r="A21" s="6" t="inlineStr">
        <is>
          <t>CAR-0006</t>
        </is>
      </c>
      <c r="B21" s="6">
        <f>TODAY()</f>
        <v/>
      </c>
      <c r="C21" s="6" t="inlineStr"/>
      <c r="D21" s="6" t="inlineStr"/>
      <c r="E21" s="6" t="inlineStr"/>
      <c r="F21" s="6" t="inlineStr"/>
      <c r="G21" s="6" t="inlineStr"/>
      <c r="H21" s="6" t="inlineStr"/>
      <c r="I21" s="6" t="inlineStr"/>
      <c r="J21" s="6">
        <f>TODAY()+30</f>
        <v/>
      </c>
      <c r="K21" s="6" t="inlineStr">
        <is>
          <t>Open</t>
        </is>
      </c>
    </row>
    <row r="22">
      <c r="A22" s="8" t="inlineStr">
        <is>
          <t>CAR-0007</t>
        </is>
      </c>
      <c r="B22" s="8">
        <f>TODAY()</f>
        <v/>
      </c>
      <c r="C22" s="8" t="inlineStr"/>
      <c r="D22" s="8" t="inlineStr"/>
      <c r="E22" s="8" t="inlineStr"/>
      <c r="F22" s="8" t="inlineStr"/>
      <c r="G22" s="8" t="inlineStr"/>
      <c r="H22" s="8" t="inlineStr"/>
      <c r="I22" s="8" t="inlineStr"/>
      <c r="J22" s="8">
        <f>TODAY()+30</f>
        <v/>
      </c>
      <c r="K22" s="8" t="inlineStr">
        <is>
          <t>Open</t>
        </is>
      </c>
    </row>
    <row r="23">
      <c r="A23" s="6" t="inlineStr">
        <is>
          <t>CAR-0008</t>
        </is>
      </c>
      <c r="B23" s="6">
        <f>TODAY()</f>
        <v/>
      </c>
      <c r="C23" s="6" t="inlineStr"/>
      <c r="D23" s="6" t="inlineStr"/>
      <c r="E23" s="6" t="inlineStr"/>
      <c r="F23" s="6" t="inlineStr"/>
      <c r="G23" s="6" t="inlineStr"/>
      <c r="H23" s="6" t="inlineStr"/>
      <c r="I23" s="6" t="inlineStr"/>
      <c r="J23" s="6">
        <f>TODAY()+30</f>
        <v/>
      </c>
      <c r="K23" s="6" t="inlineStr">
        <is>
          <t>Open</t>
        </is>
      </c>
    </row>
    <row r="24">
      <c r="A24" s="8" t="inlineStr">
        <is>
          <t>CAR-0009</t>
        </is>
      </c>
      <c r="B24" s="8">
        <f>TODAY()</f>
        <v/>
      </c>
      <c r="C24" s="8" t="inlineStr"/>
      <c r="D24" s="8" t="inlineStr"/>
      <c r="E24" s="8" t="inlineStr"/>
      <c r="F24" s="8" t="inlineStr"/>
      <c r="G24" s="8" t="inlineStr"/>
      <c r="H24" s="8" t="inlineStr"/>
      <c r="I24" s="8" t="inlineStr"/>
      <c r="J24" s="8">
        <f>TODAY()+30</f>
        <v/>
      </c>
      <c r="K24" s="8" t="inlineStr">
        <is>
          <t>Open</t>
        </is>
      </c>
    </row>
    <row r="25">
      <c r="A25" s="6" t="inlineStr">
        <is>
          <t>CAR-0010</t>
        </is>
      </c>
      <c r="B25" s="6">
        <f>TODAY()</f>
        <v/>
      </c>
      <c r="C25" s="6" t="inlineStr"/>
      <c r="D25" s="6" t="inlineStr"/>
      <c r="E25" s="6" t="inlineStr"/>
      <c r="F25" s="6" t="inlineStr"/>
      <c r="G25" s="6" t="inlineStr"/>
      <c r="H25" s="6" t="inlineStr"/>
      <c r="I25" s="6" t="inlineStr"/>
      <c r="J25" s="6">
        <f>TODAY()+30</f>
        <v/>
      </c>
      <c r="K25" s="6" t="inlineStr">
        <is>
          <t>Open</t>
        </is>
      </c>
    </row>
    <row r="26">
      <c r="A26" s="8" t="inlineStr">
        <is>
          <t>CAR-0011</t>
        </is>
      </c>
      <c r="B26" s="8">
        <f>TODAY()</f>
        <v/>
      </c>
      <c r="C26" s="8" t="inlineStr"/>
      <c r="D26" s="8" t="inlineStr"/>
      <c r="E26" s="8" t="inlineStr"/>
      <c r="F26" s="8" t="inlineStr"/>
      <c r="G26" s="8" t="inlineStr"/>
      <c r="H26" s="8" t="inlineStr"/>
      <c r="I26" s="8" t="inlineStr"/>
      <c r="J26" s="8">
        <f>TODAY()+30</f>
        <v/>
      </c>
      <c r="K26" s="8" t="inlineStr">
        <is>
          <t>Open</t>
        </is>
      </c>
    </row>
    <row r="27">
      <c r="A27" s="6" t="inlineStr">
        <is>
          <t>CAR-0012</t>
        </is>
      </c>
      <c r="B27" s="6">
        <f>TODAY()</f>
        <v/>
      </c>
      <c r="C27" s="6" t="inlineStr"/>
      <c r="D27" s="6" t="inlineStr"/>
      <c r="E27" s="6" t="inlineStr"/>
      <c r="F27" s="6" t="inlineStr"/>
      <c r="G27" s="6" t="inlineStr"/>
      <c r="H27" s="6" t="inlineStr"/>
      <c r="I27" s="6" t="inlineStr"/>
      <c r="J27" s="6">
        <f>TODAY()+30</f>
        <v/>
      </c>
      <c r="K27" s="6" t="inlineStr">
        <is>
          <t>Open</t>
        </is>
      </c>
    </row>
    <row r="28">
      <c r="A28" s="8" t="inlineStr">
        <is>
          <t>CAR-0013</t>
        </is>
      </c>
      <c r="B28" s="8">
        <f>TODAY()</f>
        <v/>
      </c>
      <c r="C28" s="8" t="inlineStr"/>
      <c r="D28" s="8" t="inlineStr"/>
      <c r="E28" s="8" t="inlineStr"/>
      <c r="F28" s="8" t="inlineStr"/>
      <c r="G28" s="8" t="inlineStr"/>
      <c r="H28" s="8" t="inlineStr"/>
      <c r="I28" s="8" t="inlineStr"/>
      <c r="J28" s="8">
        <f>TODAY()+30</f>
        <v/>
      </c>
      <c r="K28" s="8" t="inlineStr">
        <is>
          <t>Open</t>
        </is>
      </c>
    </row>
    <row r="29">
      <c r="A29" s="6" t="inlineStr">
        <is>
          <t>CAR-0014</t>
        </is>
      </c>
      <c r="B29" s="6">
        <f>TODAY()</f>
        <v/>
      </c>
      <c r="C29" s="6" t="inlineStr"/>
      <c r="D29" s="6" t="inlineStr"/>
      <c r="E29" s="6" t="inlineStr"/>
      <c r="F29" s="6" t="inlineStr"/>
      <c r="G29" s="6" t="inlineStr"/>
      <c r="H29" s="6" t="inlineStr"/>
      <c r="I29" s="6" t="inlineStr"/>
      <c r="J29" s="6">
        <f>TODAY()+30</f>
        <v/>
      </c>
      <c r="K29" s="6" t="inlineStr">
        <is>
          <t>Open</t>
        </is>
      </c>
    </row>
    <row r="30">
      <c r="A30" s="8" t="inlineStr">
        <is>
          <t>CAR-0015</t>
        </is>
      </c>
      <c r="B30" s="8">
        <f>TODAY()</f>
        <v/>
      </c>
      <c r="C30" s="8" t="inlineStr"/>
      <c r="D30" s="8" t="inlineStr"/>
      <c r="E30" s="8" t="inlineStr"/>
      <c r="F30" s="8" t="inlineStr"/>
      <c r="G30" s="8" t="inlineStr"/>
      <c r="H30" s="8" t="inlineStr"/>
      <c r="I30" s="8" t="inlineStr"/>
      <c r="J30" s="8">
        <f>TODAY()+30</f>
        <v/>
      </c>
      <c r="K30" s="8" t="inlineStr">
        <is>
          <t>Open</t>
        </is>
      </c>
    </row>
    <row r="31">
      <c r="A31" s="6" t="inlineStr">
        <is>
          <t>CAR-0016</t>
        </is>
      </c>
      <c r="B31" s="6">
        <f>TODAY()</f>
        <v/>
      </c>
      <c r="C31" s="6" t="inlineStr"/>
      <c r="D31" s="6" t="inlineStr"/>
      <c r="E31" s="6" t="inlineStr"/>
      <c r="F31" s="6" t="inlineStr"/>
      <c r="G31" s="6" t="inlineStr"/>
      <c r="H31" s="6" t="inlineStr"/>
      <c r="I31" s="6" t="inlineStr"/>
      <c r="J31" s="6">
        <f>TODAY()+30</f>
        <v/>
      </c>
      <c r="K31" s="6" t="inlineStr">
        <is>
          <t>Open</t>
        </is>
      </c>
    </row>
    <row r="32">
      <c r="A32" s="8" t="inlineStr">
        <is>
          <t>CAR-0017</t>
        </is>
      </c>
      <c r="B32" s="8">
        <f>TODAY()</f>
        <v/>
      </c>
      <c r="C32" s="8" t="inlineStr"/>
      <c r="D32" s="8" t="inlineStr"/>
      <c r="E32" s="8" t="inlineStr"/>
      <c r="F32" s="8" t="inlineStr"/>
      <c r="G32" s="8" t="inlineStr"/>
      <c r="H32" s="8" t="inlineStr"/>
      <c r="I32" s="8" t="inlineStr"/>
      <c r="J32" s="8">
        <f>TODAY()+30</f>
        <v/>
      </c>
      <c r="K32" s="8" t="inlineStr">
        <is>
          <t>Open</t>
        </is>
      </c>
    </row>
    <row r="33">
      <c r="A33" s="6" t="inlineStr">
        <is>
          <t>CAR-0018</t>
        </is>
      </c>
      <c r="B33" s="6">
        <f>TODAY()</f>
        <v/>
      </c>
      <c r="C33" s="6" t="inlineStr"/>
      <c r="D33" s="6" t="inlineStr"/>
      <c r="E33" s="6" t="inlineStr"/>
      <c r="F33" s="6" t="inlineStr"/>
      <c r="G33" s="6" t="inlineStr"/>
      <c r="H33" s="6" t="inlineStr"/>
      <c r="I33" s="6" t="inlineStr"/>
      <c r="J33" s="6">
        <f>TODAY()+30</f>
        <v/>
      </c>
      <c r="K33" s="6" t="inlineStr">
        <is>
          <t>Open</t>
        </is>
      </c>
    </row>
    <row r="34">
      <c r="A34" s="8" t="inlineStr">
        <is>
          <t>CAR-0019</t>
        </is>
      </c>
      <c r="B34" s="8">
        <f>TODAY()</f>
        <v/>
      </c>
      <c r="C34" s="8" t="inlineStr"/>
      <c r="D34" s="8" t="inlineStr"/>
      <c r="E34" s="8" t="inlineStr"/>
      <c r="F34" s="8" t="inlineStr"/>
      <c r="G34" s="8" t="inlineStr"/>
      <c r="H34" s="8" t="inlineStr"/>
      <c r="I34" s="8" t="inlineStr"/>
      <c r="J34" s="8">
        <f>TODAY()+30</f>
        <v/>
      </c>
      <c r="K34" s="8" t="inlineStr">
        <is>
          <t>Open</t>
        </is>
      </c>
    </row>
    <row r="35">
      <c r="A35" s="6" t="inlineStr">
        <is>
          <t>CAR-0020</t>
        </is>
      </c>
      <c r="B35" s="6">
        <f>TODAY()</f>
        <v/>
      </c>
      <c r="C35" s="6" t="inlineStr"/>
      <c r="D35" s="6" t="inlineStr"/>
      <c r="E35" s="6" t="inlineStr"/>
      <c r="F35" s="6" t="inlineStr"/>
      <c r="G35" s="6" t="inlineStr"/>
      <c r="H35" s="6" t="inlineStr"/>
      <c r="I35" s="6" t="inlineStr"/>
      <c r="J35" s="6">
        <f>TODAY()+30</f>
        <v/>
      </c>
      <c r="K35" s="6" t="inlineStr">
        <is>
          <t>Open</t>
        </is>
      </c>
    </row>
    <row r="37" ht="22" customHeight="1">
      <c r="A37" s="3" t="inlineStr">
        <is>
          <t>Effectiveness Verification</t>
        </is>
      </c>
    </row>
    <row r="38" ht="32" customHeight="1">
      <c r="A38" s="7" t="inlineStr">
        <is>
          <t>CAR #</t>
        </is>
      </c>
      <c r="B38" s="7" t="inlineStr">
        <is>
          <t>Implementation Date</t>
        </is>
      </c>
      <c r="C38" s="7" t="inlineStr">
        <is>
          <t>Verification Method</t>
        </is>
      </c>
      <c r="D38" s="7" t="inlineStr">
        <is>
          <t>Sample Size</t>
        </is>
      </c>
      <c r="E38" s="7" t="inlineStr">
        <is>
          <t>Defects Found</t>
        </is>
      </c>
      <c r="F38" s="7" t="inlineStr">
        <is>
          <t>Verified Effective?</t>
        </is>
      </c>
      <c r="G38" s="7" t="inlineStr">
        <is>
          <t>Verifier</t>
        </is>
      </c>
      <c r="H38" s="7" t="inlineStr">
        <is>
          <t>Verification Date</t>
        </is>
      </c>
      <c r="I38" s="7" t="inlineStr">
        <is>
          <t>Notes</t>
        </is>
      </c>
    </row>
    <row r="39">
      <c r="A39" s="8">
        <f>A16</f>
        <v/>
      </c>
      <c r="B39" s="8" t="inlineStr"/>
      <c r="C39" s="8" t="inlineStr"/>
      <c r="D39" s="9" t="n">
        <v>0</v>
      </c>
      <c r="E39" s="9" t="n">
        <v>0</v>
      </c>
      <c r="F39" s="8" t="inlineStr">
        <is>
          <t>Pending</t>
        </is>
      </c>
      <c r="G39" s="8" t="inlineStr"/>
      <c r="H39" s="8">
        <f>TODAY()</f>
        <v/>
      </c>
      <c r="I39" s="8" t="inlineStr"/>
    </row>
    <row r="40">
      <c r="A40" s="6">
        <f>A17</f>
        <v/>
      </c>
      <c r="B40" s="6" t="inlineStr"/>
      <c r="C40" s="6" t="inlineStr"/>
      <c r="D40" s="10" t="n">
        <v>0</v>
      </c>
      <c r="E40" s="10" t="n">
        <v>0</v>
      </c>
      <c r="F40" s="6" t="inlineStr">
        <is>
          <t>Pending</t>
        </is>
      </c>
      <c r="G40" s="6" t="inlineStr"/>
      <c r="H40" s="6">
        <f>TODAY()</f>
        <v/>
      </c>
      <c r="I40" s="6" t="inlineStr"/>
    </row>
    <row r="41">
      <c r="A41" s="8">
        <f>A18</f>
        <v/>
      </c>
      <c r="B41" s="8" t="inlineStr"/>
      <c r="C41" s="8" t="inlineStr"/>
      <c r="D41" s="9" t="n">
        <v>0</v>
      </c>
      <c r="E41" s="9" t="n">
        <v>0</v>
      </c>
      <c r="F41" s="8" t="inlineStr">
        <is>
          <t>Pending</t>
        </is>
      </c>
      <c r="G41" s="8" t="inlineStr"/>
      <c r="H41" s="8">
        <f>TODAY()</f>
        <v/>
      </c>
      <c r="I41" s="8" t="inlineStr"/>
    </row>
    <row r="42">
      <c r="A42" s="6">
        <f>A19</f>
        <v/>
      </c>
      <c r="B42" s="6" t="inlineStr"/>
      <c r="C42" s="6" t="inlineStr"/>
      <c r="D42" s="10" t="n">
        <v>0</v>
      </c>
      <c r="E42" s="10" t="n">
        <v>0</v>
      </c>
      <c r="F42" s="6" t="inlineStr">
        <is>
          <t>Pending</t>
        </is>
      </c>
      <c r="G42" s="6" t="inlineStr"/>
      <c r="H42" s="6">
        <f>TODAY()</f>
        <v/>
      </c>
      <c r="I42" s="6" t="inlineStr"/>
    </row>
    <row r="43">
      <c r="A43" s="8">
        <f>A20</f>
        <v/>
      </c>
      <c r="B43" s="8" t="inlineStr"/>
      <c r="C43" s="8" t="inlineStr"/>
      <c r="D43" s="9" t="n">
        <v>0</v>
      </c>
      <c r="E43" s="9" t="n">
        <v>0</v>
      </c>
      <c r="F43" s="8" t="inlineStr">
        <is>
          <t>Pending</t>
        </is>
      </c>
      <c r="G43" s="8" t="inlineStr"/>
      <c r="H43" s="8">
        <f>TODAY()</f>
        <v/>
      </c>
      <c r="I43" s="8" t="inlineStr"/>
    </row>
    <row r="44">
      <c r="A44" s="6">
        <f>A21</f>
        <v/>
      </c>
      <c r="B44" s="6" t="inlineStr"/>
      <c r="C44" s="6" t="inlineStr"/>
      <c r="D44" s="10" t="n">
        <v>0</v>
      </c>
      <c r="E44" s="10" t="n">
        <v>0</v>
      </c>
      <c r="F44" s="6" t="inlineStr">
        <is>
          <t>Pending</t>
        </is>
      </c>
      <c r="G44" s="6" t="inlineStr"/>
      <c r="H44" s="6">
        <f>TODAY()</f>
        <v/>
      </c>
      <c r="I44" s="6" t="inlineStr"/>
    </row>
    <row r="45">
      <c r="A45" s="8">
        <f>A22</f>
        <v/>
      </c>
      <c r="B45" s="8" t="inlineStr"/>
      <c r="C45" s="8" t="inlineStr"/>
      <c r="D45" s="9" t="n">
        <v>0</v>
      </c>
      <c r="E45" s="9" t="n">
        <v>0</v>
      </c>
      <c r="F45" s="8" t="inlineStr">
        <is>
          <t>Pending</t>
        </is>
      </c>
      <c r="G45" s="8" t="inlineStr"/>
      <c r="H45" s="8">
        <f>TODAY()</f>
        <v/>
      </c>
      <c r="I45" s="8" t="inlineStr"/>
    </row>
    <row r="46">
      <c r="A46" s="6">
        <f>A23</f>
        <v/>
      </c>
      <c r="B46" s="6" t="inlineStr"/>
      <c r="C46" s="6" t="inlineStr"/>
      <c r="D46" s="10" t="n">
        <v>0</v>
      </c>
      <c r="E46" s="10" t="n">
        <v>0</v>
      </c>
      <c r="F46" s="6" t="inlineStr">
        <is>
          <t>Pending</t>
        </is>
      </c>
      <c r="G46" s="6" t="inlineStr"/>
      <c r="H46" s="6">
        <f>TODAY()</f>
        <v/>
      </c>
      <c r="I46" s="6" t="inlineStr"/>
    </row>
    <row r="47">
      <c r="A47" s="8">
        <f>A24</f>
        <v/>
      </c>
      <c r="B47" s="8" t="inlineStr"/>
      <c r="C47" s="8" t="inlineStr"/>
      <c r="D47" s="9" t="n">
        <v>0</v>
      </c>
      <c r="E47" s="9" t="n">
        <v>0</v>
      </c>
      <c r="F47" s="8" t="inlineStr">
        <is>
          <t>Pending</t>
        </is>
      </c>
      <c r="G47" s="8" t="inlineStr"/>
      <c r="H47" s="8">
        <f>TODAY()</f>
        <v/>
      </c>
      <c r="I47" s="8" t="inlineStr"/>
    </row>
    <row r="48">
      <c r="A48" s="6">
        <f>A25</f>
        <v/>
      </c>
      <c r="B48" s="6" t="inlineStr"/>
      <c r="C48" s="6" t="inlineStr"/>
      <c r="D48" s="10" t="n">
        <v>0</v>
      </c>
      <c r="E48" s="10" t="n">
        <v>0</v>
      </c>
      <c r="F48" s="6" t="inlineStr">
        <is>
          <t>Pending</t>
        </is>
      </c>
      <c r="G48" s="6" t="inlineStr"/>
      <c r="H48" s="6">
        <f>TODAY()</f>
        <v/>
      </c>
      <c r="I48" s="6" t="inlineStr"/>
    </row>
    <row r="49">
      <c r="A49" s="8">
        <f>A26</f>
        <v/>
      </c>
      <c r="B49" s="8" t="inlineStr"/>
      <c r="C49" s="8" t="inlineStr"/>
      <c r="D49" s="9" t="n">
        <v>0</v>
      </c>
      <c r="E49" s="9" t="n">
        <v>0</v>
      </c>
      <c r="F49" s="8" t="inlineStr">
        <is>
          <t>Pending</t>
        </is>
      </c>
      <c r="G49" s="8" t="inlineStr"/>
      <c r="H49" s="8">
        <f>TODAY()</f>
        <v/>
      </c>
      <c r="I49" s="8" t="inlineStr"/>
    </row>
    <row r="50">
      <c r="A50" s="6">
        <f>A27</f>
        <v/>
      </c>
      <c r="B50" s="6" t="inlineStr"/>
      <c r="C50" s="6" t="inlineStr"/>
      <c r="D50" s="10" t="n">
        <v>0</v>
      </c>
      <c r="E50" s="10" t="n">
        <v>0</v>
      </c>
      <c r="F50" s="6" t="inlineStr">
        <is>
          <t>Pending</t>
        </is>
      </c>
      <c r="G50" s="6" t="inlineStr"/>
      <c r="H50" s="6">
        <f>TODAY()</f>
        <v/>
      </c>
      <c r="I50" s="6" t="inlineStr"/>
    </row>
    <row r="51">
      <c r="A51" s="8">
        <f>A28</f>
        <v/>
      </c>
      <c r="B51" s="8" t="inlineStr"/>
      <c r="C51" s="8" t="inlineStr"/>
      <c r="D51" s="9" t="n">
        <v>0</v>
      </c>
      <c r="E51" s="9" t="n">
        <v>0</v>
      </c>
      <c r="F51" s="8" t="inlineStr">
        <is>
          <t>Pending</t>
        </is>
      </c>
      <c r="G51" s="8" t="inlineStr"/>
      <c r="H51" s="8">
        <f>TODAY()</f>
        <v/>
      </c>
      <c r="I51" s="8" t="inlineStr"/>
    </row>
    <row r="52">
      <c r="A52" s="6">
        <f>A29</f>
        <v/>
      </c>
      <c r="B52" s="6" t="inlineStr"/>
      <c r="C52" s="6" t="inlineStr"/>
      <c r="D52" s="10" t="n">
        <v>0</v>
      </c>
      <c r="E52" s="10" t="n">
        <v>0</v>
      </c>
      <c r="F52" s="6" t="inlineStr">
        <is>
          <t>Pending</t>
        </is>
      </c>
      <c r="G52" s="6" t="inlineStr"/>
      <c r="H52" s="6">
        <f>TODAY()</f>
        <v/>
      </c>
      <c r="I52" s="6" t="inlineStr"/>
    </row>
    <row r="53">
      <c r="A53" s="8">
        <f>A30</f>
        <v/>
      </c>
      <c r="B53" s="8" t="inlineStr"/>
      <c r="C53" s="8" t="inlineStr"/>
      <c r="D53" s="9" t="n">
        <v>0</v>
      </c>
      <c r="E53" s="9" t="n">
        <v>0</v>
      </c>
      <c r="F53" s="8" t="inlineStr">
        <is>
          <t>Pending</t>
        </is>
      </c>
      <c r="G53" s="8" t="inlineStr"/>
      <c r="H53" s="8">
        <f>TODAY()</f>
        <v/>
      </c>
      <c r="I53" s="8" t="inlineStr"/>
    </row>
    <row r="54">
      <c r="A54" s="6">
        <f>A31</f>
        <v/>
      </c>
      <c r="B54" s="6" t="inlineStr"/>
      <c r="C54" s="6" t="inlineStr"/>
      <c r="D54" s="10" t="n">
        <v>0</v>
      </c>
      <c r="E54" s="10" t="n">
        <v>0</v>
      </c>
      <c r="F54" s="6" t="inlineStr">
        <is>
          <t>Pending</t>
        </is>
      </c>
      <c r="G54" s="6" t="inlineStr"/>
      <c r="H54" s="6">
        <f>TODAY()</f>
        <v/>
      </c>
      <c r="I54" s="6" t="inlineStr"/>
    </row>
    <row r="55">
      <c r="A55" s="8">
        <f>A32</f>
        <v/>
      </c>
      <c r="B55" s="8" t="inlineStr"/>
      <c r="C55" s="8" t="inlineStr"/>
      <c r="D55" s="9" t="n">
        <v>0</v>
      </c>
      <c r="E55" s="9" t="n">
        <v>0</v>
      </c>
      <c r="F55" s="8" t="inlineStr">
        <is>
          <t>Pending</t>
        </is>
      </c>
      <c r="G55" s="8" t="inlineStr"/>
      <c r="H55" s="8">
        <f>TODAY()</f>
        <v/>
      </c>
      <c r="I55" s="8" t="inlineStr"/>
    </row>
    <row r="56">
      <c r="A56" s="6">
        <f>A33</f>
        <v/>
      </c>
      <c r="B56" s="6" t="inlineStr"/>
      <c r="C56" s="6" t="inlineStr"/>
      <c r="D56" s="10" t="n">
        <v>0</v>
      </c>
      <c r="E56" s="10" t="n">
        <v>0</v>
      </c>
      <c r="F56" s="6" t="inlineStr">
        <is>
          <t>Pending</t>
        </is>
      </c>
      <c r="G56" s="6" t="inlineStr"/>
      <c r="H56" s="6">
        <f>TODAY()</f>
        <v/>
      </c>
      <c r="I56" s="6" t="inlineStr"/>
    </row>
    <row r="57">
      <c r="A57" s="8">
        <f>A34</f>
        <v/>
      </c>
      <c r="B57" s="8" t="inlineStr"/>
      <c r="C57" s="8" t="inlineStr"/>
      <c r="D57" s="9" t="n">
        <v>0</v>
      </c>
      <c r="E57" s="9" t="n">
        <v>0</v>
      </c>
      <c r="F57" s="8" t="inlineStr">
        <is>
          <t>Pending</t>
        </is>
      </c>
      <c r="G57" s="8" t="inlineStr"/>
      <c r="H57" s="8">
        <f>TODAY()</f>
        <v/>
      </c>
      <c r="I57" s="8" t="inlineStr"/>
    </row>
    <row r="58">
      <c r="A58" s="6">
        <f>A35</f>
        <v/>
      </c>
      <c r="B58" s="6" t="inlineStr"/>
      <c r="C58" s="6" t="inlineStr"/>
      <c r="D58" s="10" t="n">
        <v>0</v>
      </c>
      <c r="E58" s="10" t="n">
        <v>0</v>
      </c>
      <c r="F58" s="6" t="inlineStr">
        <is>
          <t>Pending</t>
        </is>
      </c>
      <c r="G58" s="6" t="inlineStr"/>
      <c r="H58" s="6">
        <f>TODAY()</f>
        <v/>
      </c>
      <c r="I58" s="6" t="inlineStr"/>
    </row>
    <row r="60" ht="22" customHeight="1">
      <c r="A60" s="3" t="inlineStr">
        <is>
          <t>Summary</t>
        </is>
      </c>
    </row>
    <row r="61">
      <c r="A61" s="11" t="inlineStr">
        <is>
          <t>Total CARs</t>
        </is>
      </c>
      <c r="B61" s="12">
        <f>COUNTA(A16:A35)</f>
        <v/>
      </c>
    </row>
    <row r="62">
      <c r="A62" s="11" t="inlineStr">
        <is>
          <t>Open</t>
        </is>
      </c>
      <c r="B62" s="12">
        <f>COUNTIF(K16:K35,"Open")+COUNTIF(K16:K35,"In Progress")+COUNTIF(K16:K35,"D1 Team")+COUNTIF(K16:K35,"D2 Problem")+COUNTIF(K16:K35,"D3 Containment")+COUNTIF(K16:K35,"D4 Root Cause")+COUNTIF(K16:K35,"D5 PCA")+COUNTIF(K16:K35,"D6 Implement")+COUNTIF(K16:K35,"D7 Prevent")</f>
        <v/>
      </c>
    </row>
    <row r="63">
      <c r="A63" s="11" t="inlineStr">
        <is>
          <t>Closed</t>
        </is>
      </c>
      <c r="B63" s="12">
        <f>COUNTIF(K16:K35,"Closed")+COUNTIF(K16:K35,"D8 Recognize")</f>
        <v/>
      </c>
    </row>
    <row r="64">
      <c r="A64" s="11" t="inlineStr">
        <is>
          <t>Overdue</t>
        </is>
      </c>
      <c r="B64" s="12">
        <f>COUNTIF(K16:K35,"Overdue")</f>
        <v/>
      </c>
    </row>
    <row r="65">
      <c r="A65" s="11" t="inlineStr">
        <is>
          <t>Verified Effective (Yes)</t>
        </is>
      </c>
      <c r="B65" s="12">
        <f>COUNTIF(F39:F58,"Yes")</f>
        <v/>
      </c>
    </row>
    <row r="66">
      <c r="A66" s="11" t="inlineStr">
        <is>
          <t>Re-verify Required</t>
        </is>
      </c>
      <c r="B66" s="12">
        <f>COUNTIF(F39:F58,"Re-verify Required")</f>
        <v/>
      </c>
    </row>
    <row r="68">
      <c r="A68" s="13" t="inlineStr">
        <is>
          <t>Supplier Corrective Action Tracker  |  Standard: ISO 9001:2015 §10.2 / 8D methodology  |  Version: 2.0  |  Generated by Procurement Toolkit</t>
        </is>
      </c>
    </row>
  </sheetData>
  <mergeCells count="21">
    <mergeCell ref="C10:K10"/>
    <mergeCell ref="B61:D61"/>
    <mergeCell ref="C9:K9"/>
    <mergeCell ref="A60:K60"/>
    <mergeCell ref="A1:K1"/>
    <mergeCell ref="C12:K12"/>
    <mergeCell ref="C11:K11"/>
    <mergeCell ref="B65:D65"/>
    <mergeCell ref="C8:K8"/>
    <mergeCell ref="A37:K37"/>
    <mergeCell ref="B64:D64"/>
    <mergeCell ref="C7:K7"/>
    <mergeCell ref="B63:D63"/>
    <mergeCell ref="A2:K2"/>
    <mergeCell ref="B62:D62"/>
    <mergeCell ref="A14:K14"/>
    <mergeCell ref="C6:K6"/>
    <mergeCell ref="A4:K4"/>
    <mergeCell ref="B66:D66"/>
    <mergeCell ref="C5:K5"/>
    <mergeCell ref="A68:K68"/>
  </mergeCells>
  <conditionalFormatting sqref="F39:F58">
    <cfRule type="cellIs" priority="1" operator="equal" dxfId="0">
      <formula>"Yes"</formula>
    </cfRule>
    <cfRule type="cellIs" priority="2" operator="equal" dxfId="1">
      <formula>"No"</formula>
    </cfRule>
    <cfRule type="cellIs" priority="3" operator="equal" dxfId="2">
      <formula>"Re-verify Required"</formula>
    </cfRule>
    <cfRule type="cellIs" priority="4" operator="equal" dxfId="3">
      <formula>"Pending"</formula>
    </cfRule>
  </conditionalFormatting>
  <dataValidations count="2">
    <dataValidation sqref="K16:K35" showDropDown="0" showInputMessage="0" showErrorMessage="0" allowBlank="1" type="list">
      <formula1>"D1 Team,D2 Problem,D3 Containment,D4 Root Cause,D5 PCA,D6 Implement,D7 Prevent,D8 Recognize,Open,In Progress,Pending Verification,Closed,Overdue"</formula1>
    </dataValidation>
    <dataValidation sqref="F39:F58" showDropDown="0" showInputMessage="0" showErrorMessage="0" allowBlank="1" type="list">
      <formula1>"Yes,No,Pending,Re-verify Required"</formula1>
    </dataValidation>
  </dataValidations>
  <printOptions horizontalCentered="1"/>
  <pageMargins left="0.4" right="0.4" top="0.5" bottom="0.5" header="0.5" footer="0.5"/>
  <pageSetup orientation="landscape" paperSize="9" fitToHeight="0" fitToWidth="1"/>
  <headerFooter>
    <oddHeader>&amp;C&amp;12 &amp;K1E3A8ACAR Tracker</oddHeader>
    <oddFooter>&amp;LGenerated by Procurement Toolkit&amp;C&amp;D&amp;RPage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2026-06-05T09:09:16Z</dcterms:created>
  <dcterms:modified xmlns:dcterms="http://purl.org/dc/terms/" xmlns:xsi="http://www.w3.org/2001/XMLSchema-instance" xsi:type="dcterms:W3CDTF">2026-06-05T09:09:16Z</dcterms:modified>
</cp:coreProperties>
</file>